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codeName="ThisWorkbook" autoCompressPictures="0"/>
  <bookViews>
    <workbookView xWindow="0" yWindow="0" windowWidth="28800" windowHeight="11840"/>
  </bookViews>
  <sheets>
    <sheet name="Research Schedule" sheetId="1" r:id="rId1"/>
    <sheet name="Proposal Contact Info" sheetId="2" r:id="rId2"/>
    <sheet name="Acronymns" sheetId="3" r:id="rId3"/>
  </sheets>
  <definedNames>
    <definedName name="_xlnm.Print_Area" localSheetId="0">ToDoList[#All]</definedName>
    <definedName name="_xlnm.Print_Titles" localSheetId="0">'Research Schedule'!$3:$3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1" l="1"/>
  <c r="I11" i="1"/>
  <c r="I17" i="1"/>
  <c r="I16" i="1"/>
  <c r="I10" i="1"/>
  <c r="I23" i="1"/>
  <c r="I18" i="1"/>
  <c r="I9" i="1"/>
  <c r="I8" i="1"/>
  <c r="I7" i="1"/>
  <c r="I22" i="1"/>
  <c r="I21" i="1"/>
  <c r="I19" i="1"/>
  <c r="I14" i="1"/>
  <c r="I13" i="1"/>
  <c r="I12" i="1"/>
  <c r="G8" i="1"/>
</calcChain>
</file>

<file path=xl/sharedStrings.xml><?xml version="1.0" encoding="utf-8"?>
<sst xmlns="http://schemas.openxmlformats.org/spreadsheetml/2006/main" count="138" uniqueCount="103">
  <si>
    <t>High</t>
  </si>
  <si>
    <t>Normal</t>
  </si>
  <si>
    <t>In Progress</t>
  </si>
  <si>
    <t>Complete</t>
  </si>
  <si>
    <t>TASK</t>
  </si>
  <si>
    <t xml:space="preserve">PRIORITY </t>
  </si>
  <si>
    <t xml:space="preserve">STATUS </t>
  </si>
  <si>
    <t xml:space="preserve">START DATE </t>
  </si>
  <si>
    <t xml:space="preserve">DUE DATE </t>
  </si>
  <si>
    <t>% COMPLETE</t>
  </si>
  <si>
    <t>NOTES</t>
  </si>
  <si>
    <t>DONE?</t>
  </si>
  <si>
    <t>Proposal Name:</t>
  </si>
  <si>
    <t>Nickname:</t>
  </si>
  <si>
    <t>PI:</t>
  </si>
  <si>
    <t>Submission Deadline:</t>
  </si>
  <si>
    <t>Contact Phone:</t>
  </si>
  <si>
    <t>Contact E-Mail:</t>
  </si>
  <si>
    <t>Agency Name</t>
  </si>
  <si>
    <t>Contact Person:</t>
  </si>
  <si>
    <t>OR</t>
  </si>
  <si>
    <t xml:space="preserve">Proposal Amount: </t>
  </si>
  <si>
    <t>Communicating Through the Eyes of a Child</t>
  </si>
  <si>
    <t>November 1st, 2014</t>
  </si>
  <si>
    <t>John Smith</t>
  </si>
  <si>
    <t>Funding Agency:</t>
  </si>
  <si>
    <t>NIH</t>
  </si>
  <si>
    <t>850-555-5555</t>
  </si>
  <si>
    <t>jsmith@noaddress.com</t>
  </si>
  <si>
    <t>C-TEC</t>
  </si>
  <si>
    <t>CCI Research Personnel</t>
  </si>
  <si>
    <t>Cherie Pagan, Grants Compliance Analyst</t>
  </si>
  <si>
    <t>644-4109</t>
  </si>
  <si>
    <t>Acronyms</t>
  </si>
  <si>
    <t>CAS Form</t>
  </si>
  <si>
    <t>Cost Accounting Standards Form</t>
  </si>
  <si>
    <t>FSU Research Contacts</t>
  </si>
  <si>
    <t>Jane Johnson</t>
  </si>
  <si>
    <t>jjohnson@nih.gov</t>
  </si>
  <si>
    <t>Jan James</t>
  </si>
  <si>
    <t>644-8663</t>
  </si>
  <si>
    <t>644-8105</t>
  </si>
  <si>
    <t>645-4972</t>
  </si>
  <si>
    <t>Dr. Julian Woods, Research Dean</t>
  </si>
  <si>
    <t>Ellen Harman, Assistant Director</t>
  </si>
  <si>
    <t>888-555-1222</t>
  </si>
  <si>
    <t>FSU - SRA Contact Name</t>
  </si>
  <si>
    <t>FSU - SRA Contact Phone</t>
  </si>
  <si>
    <t>FSU - SRA  Contact E-Mail</t>
  </si>
  <si>
    <t>FSU - SRA Contact E-Mail</t>
  </si>
  <si>
    <t>Kevin Eady</t>
  </si>
  <si>
    <t>644-8676</t>
  </si>
  <si>
    <t>jjames@fsu.edu</t>
  </si>
  <si>
    <t>181000, 182000, 183000</t>
  </si>
  <si>
    <t>keady@fsu.edu</t>
  </si>
  <si>
    <t>research@cci.fsu.edu</t>
  </si>
  <si>
    <t>Ellen.Harman@cci.fsu.edu</t>
  </si>
  <si>
    <t xml:space="preserve">Juliann.Woods@cci.fsu.edu </t>
  </si>
  <si>
    <t>SRA</t>
  </si>
  <si>
    <t>Sponsored Research Administration</t>
  </si>
  <si>
    <t>RF</t>
  </si>
  <si>
    <t>Research Foundation</t>
  </si>
  <si>
    <t>CRC</t>
  </si>
  <si>
    <t>Council on Research and Creativity</t>
  </si>
  <si>
    <t>Patrice C. Williams</t>
  </si>
  <si>
    <t>pcwilliams@fsu.edu</t>
  </si>
  <si>
    <t>645-5751</t>
  </si>
  <si>
    <t>FSU - RF Contact Name</t>
  </si>
  <si>
    <t>FSU - RF Contact Phone</t>
  </si>
  <si>
    <t>FSU - RF  Contact E-Mail</t>
  </si>
  <si>
    <t>Cathy Flynn</t>
  </si>
  <si>
    <t>644-2130</t>
  </si>
  <si>
    <t>cflynn@fsu.edu</t>
  </si>
  <si>
    <t>Tracie Blackwood</t>
  </si>
  <si>
    <t>644-3981</t>
  </si>
  <si>
    <t>tblackwood@fsu.edu</t>
  </si>
  <si>
    <t>FSU - RF Contact E-Mail</t>
  </si>
  <si>
    <t>Grant Award Schedule</t>
  </si>
  <si>
    <t>Award Set Up</t>
  </si>
  <si>
    <t>Who is SRA or RF Officer?</t>
  </si>
  <si>
    <t>Award Management</t>
  </si>
  <si>
    <t>Annual Award Requirements</t>
  </si>
  <si>
    <t>Submit reports or invoices to Funding Agency (if applicable)</t>
  </si>
  <si>
    <t>Review, each semester, appointments and appointment funding with Grants Analyst</t>
  </si>
  <si>
    <t>Review SRAD Distribution (distributed in November) - if applicable</t>
  </si>
  <si>
    <t>Confirm that IRB has been approved by FSU Institutional Research Board (if project includes human subjects)</t>
  </si>
  <si>
    <t>Have confirmation e-mail</t>
  </si>
  <si>
    <t>None needed</t>
  </si>
  <si>
    <t>Consultant from Data Management Inc.</t>
  </si>
  <si>
    <t>Submit any final reports, data, etc. to funding agency</t>
  </si>
  <si>
    <t>Renew annually project IRB status (if human subjects are involved in grant project)</t>
  </si>
  <si>
    <t>Need to renew in November each year</t>
  </si>
  <si>
    <t>Three (3) Months Prior, meet with Grants Analyst to finalize research and associated costs / products</t>
  </si>
  <si>
    <t>Three (3) Months Prior, apply for a  No Cost Extension (NCE) - if applicable</t>
  </si>
  <si>
    <t>One (1) Month Prior, follow up with Grants Analyst that outstanding or encumbered checks, purchase orders, and travel has cleared</t>
  </si>
  <si>
    <t>www.nih.gov</t>
  </si>
  <si>
    <t>Set up meeting with CCI Research Dean to go over project information and budget</t>
  </si>
  <si>
    <t>Forward to CCI Grants Analyst the award and project number</t>
  </si>
  <si>
    <t>Fill out any forms needed prior to grant starting (ex. Budget Summary Form, CAS Exemption Form for budgeted items not normally allowed)</t>
  </si>
  <si>
    <t>Review Monthly Budget Reports and discuss issues or budget change, and assist Grants Analyst with filling out forms (ex. Budget Amendment, DOL, etc.)</t>
  </si>
  <si>
    <t xml:space="preserve"> *(SRA / RF - Will require written confirmation at conclusion of grant project / award to close project)</t>
  </si>
  <si>
    <r>
      <t xml:space="preserve">Set up meeting to go over Project Logistics with Grants Analyst (i.e. Discuss any Budget Changes, Appointments or Hiring, Subcontracts or Consultants, and </t>
    </r>
    <r>
      <rPr>
        <i/>
        <u/>
        <sz val="10"/>
        <color theme="1" tint="0.24994659260841701"/>
        <rFont val="Bookman Old Style"/>
        <family val="1"/>
        <scheme val="minor"/>
      </rPr>
      <t>if an Advance is needed)</t>
    </r>
  </si>
  <si>
    <t>Web link to Funding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</si>
</sst>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mm/dd/yyyy"/>
  </numFmts>
  <fonts count="14" x14ac:knownFonts="1">
    <font>
      <sz val="10"/>
      <color theme="1" tint="0.24994659260841701"/>
      <name val="Bookman Old Style"/>
      <family val="2"/>
      <scheme val="minor"/>
    </font>
    <font>
      <sz val="11"/>
      <color theme="1"/>
      <name val="Bookman Old Style"/>
      <family val="2"/>
      <scheme val="minor"/>
    </font>
    <font>
      <sz val="8"/>
      <name val="Bookman Old Style"/>
      <family val="2"/>
      <scheme val="minor"/>
    </font>
    <font>
      <sz val="10"/>
      <color theme="1" tint="0.24994659260841701"/>
      <name val="Bookman Old Style"/>
      <family val="2"/>
      <scheme val="minor"/>
    </font>
    <font>
      <b/>
      <sz val="38"/>
      <color theme="1" tint="0.24994659260841701"/>
      <name val="Bookman Old Style"/>
      <family val="2"/>
      <scheme val="minor"/>
    </font>
    <font>
      <sz val="11"/>
      <color theme="1" tint="0.24994659260841701"/>
      <name val="Bookman Old Style"/>
      <family val="2"/>
      <scheme val="minor"/>
    </font>
    <font>
      <sz val="10"/>
      <color theme="1" tint="0.24994659260841701"/>
      <name val="Franklin Gothic Medium"/>
      <family val="2"/>
      <scheme val="major"/>
    </font>
    <font>
      <b/>
      <sz val="10"/>
      <color theme="1" tint="0.24994659260841701"/>
      <name val="Bookman Old Style"/>
      <family val="1"/>
      <scheme val="minor"/>
    </font>
    <font>
      <sz val="11"/>
      <color theme="1" tint="0.24994659260841701"/>
      <name val="Bookman Old Style"/>
      <family val="1"/>
      <scheme val="minor"/>
    </font>
    <font>
      <u/>
      <sz val="10"/>
      <color theme="10"/>
      <name val="Bookman Old Style"/>
      <family val="2"/>
      <scheme val="minor"/>
    </font>
    <font>
      <sz val="10"/>
      <color theme="1" tint="0.24994659260841701"/>
      <name val="Bookman Old Style"/>
      <family val="1"/>
      <scheme val="minor"/>
    </font>
    <font>
      <b/>
      <i/>
      <sz val="10"/>
      <color theme="1" tint="0.24994659260841701"/>
      <name val="Bookman Old Style"/>
      <family val="1"/>
      <scheme val="minor"/>
    </font>
    <font>
      <b/>
      <sz val="11"/>
      <color theme="1" tint="0.24994659260841701"/>
      <name val="Bookman Old Style"/>
      <family val="1"/>
      <scheme val="minor"/>
    </font>
    <font>
      <i/>
      <u/>
      <sz val="10"/>
      <color theme="1" tint="0.24994659260841701"/>
      <name val="Bookman Old Style"/>
      <family val="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1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0" fontId="4" fillId="0" borderId="2" applyNumberFormat="0" applyFill="0" applyAlignment="0" applyProtection="0"/>
    <xf numFmtId="0" fontId="3" fillId="2" borderId="1" applyNumberFormat="0" applyFont="0" applyAlignment="0" applyProtection="0">
      <alignment vertical="center"/>
    </xf>
    <xf numFmtId="0" fontId="3" fillId="2" borderId="3" applyFont="0" applyAlignment="0" applyProtection="0">
      <alignment vertical="center"/>
    </xf>
    <xf numFmtId="0" fontId="3" fillId="2" borderId="0" applyFon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4" fillId="0" borderId="2" xfId="2" applyAlignment="1">
      <alignment vertical="center"/>
    </xf>
    <xf numFmtId="0" fontId="0" fillId="0" borderId="0" xfId="0" applyBorder="1">
      <alignment vertical="center"/>
    </xf>
    <xf numFmtId="9" fontId="0" fillId="0" borderId="0" xfId="1" applyFont="1" applyBorder="1" applyAlignment="1">
      <alignment vertical="center"/>
    </xf>
    <xf numFmtId="0" fontId="0" fillId="2" borderId="1" xfId="3" applyFont="1">
      <alignment vertical="center"/>
    </xf>
    <xf numFmtId="0" fontId="0" fillId="2" borderId="3" xfId="4" applyFont="1">
      <alignment vertical="center"/>
    </xf>
    <xf numFmtId="0" fontId="0" fillId="2" borderId="0" xfId="5" applyFont="1">
      <alignment vertical="center"/>
    </xf>
    <xf numFmtId="9" fontId="0" fillId="0" borderId="0" xfId="1" applyFont="1" applyAlignment="1">
      <alignment vertical="center"/>
    </xf>
    <xf numFmtId="14" fontId="0" fillId="0" borderId="0" xfId="0" applyNumberFormat="1" applyFont="1" applyBorder="1">
      <alignment vertical="center"/>
    </xf>
    <xf numFmtId="14" fontId="0" fillId="0" borderId="0" xfId="0" applyNumberFormat="1" applyFo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0" fillId="0" borderId="0" xfId="0" applyFill="1">
      <alignment vertical="center"/>
    </xf>
    <xf numFmtId="165" fontId="0" fillId="0" borderId="0" xfId="0" applyNumberFormat="1" applyFill="1">
      <alignment vertical="center"/>
    </xf>
    <xf numFmtId="9" fontId="0" fillId="0" borderId="0" xfId="1" applyFont="1" applyFill="1" applyAlignment="1">
      <alignment vertical="center"/>
    </xf>
    <xf numFmtId="0" fontId="8" fillId="0" borderId="0" xfId="0" applyNumberFormat="1" applyFont="1" applyFill="1" applyAlignment="1">
      <alignment horizontal="center" vertical="center"/>
    </xf>
    <xf numFmtId="0" fontId="9" fillId="0" borderId="0" xfId="6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left" vertical="center"/>
    </xf>
    <xf numFmtId="0" fontId="11" fillId="3" borderId="4" xfId="0" applyFont="1" applyFill="1" applyBorder="1">
      <alignment vertical="center"/>
    </xf>
    <xf numFmtId="0" fontId="0" fillId="4" borderId="5" xfId="0" applyFill="1" applyBorder="1">
      <alignment vertical="center"/>
    </xf>
    <xf numFmtId="0" fontId="11" fillId="3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9" fillId="4" borderId="7" xfId="6" applyFill="1" applyBorder="1">
      <alignment vertical="center"/>
    </xf>
    <xf numFmtId="164" fontId="0" fillId="4" borderId="7" xfId="0" applyNumberFormat="1" applyFill="1" applyBorder="1" applyAlignment="1">
      <alignment horizontal="left" vertical="center"/>
    </xf>
    <xf numFmtId="0" fontId="11" fillId="3" borderId="8" xfId="0" applyFont="1" applyFill="1" applyBorder="1" applyAlignment="1">
      <alignment vertical="center" wrapText="1"/>
    </xf>
    <xf numFmtId="0" fontId="9" fillId="4" borderId="9" xfId="6" applyFill="1" applyBorder="1">
      <alignment vertical="center"/>
    </xf>
    <xf numFmtId="0" fontId="7" fillId="2" borderId="3" xfId="4" applyFont="1">
      <alignment vertical="center"/>
    </xf>
    <xf numFmtId="14" fontId="7" fillId="0" borderId="0" xfId="0" applyNumberFormat="1" applyFont="1">
      <alignment vertical="center"/>
    </xf>
    <xf numFmtId="9" fontId="7" fillId="0" borderId="0" xfId="1" applyFont="1" applyAlignment="1">
      <alignment vertical="center"/>
    </xf>
    <xf numFmtId="0" fontId="12" fillId="0" borderId="0" xfId="0" applyNumberFormat="1" applyFont="1" applyAlignment="1">
      <alignment horizontal="center" vertical="center"/>
    </xf>
    <xf numFmtId="0" fontId="7" fillId="5" borderId="0" xfId="0" applyFont="1" applyFill="1">
      <alignment vertical="center"/>
    </xf>
    <xf numFmtId="165" fontId="7" fillId="5" borderId="0" xfId="0" applyNumberFormat="1" applyFont="1" applyFill="1">
      <alignment vertical="center"/>
    </xf>
    <xf numFmtId="9" fontId="7" fillId="5" borderId="0" xfId="1" applyFont="1" applyFill="1" applyAlignment="1">
      <alignment vertical="center"/>
    </xf>
    <xf numFmtId="0" fontId="10" fillId="0" borderId="0" xfId="0" applyFont="1">
      <alignment vertical="center"/>
    </xf>
    <xf numFmtId="0" fontId="11" fillId="3" borderId="0" xfId="0" applyFont="1" applyFill="1" applyBorder="1" applyAlignment="1">
      <alignment vertical="center" wrapText="1"/>
    </xf>
    <xf numFmtId="0" fontId="9" fillId="0" borderId="0" xfId="6" applyFill="1" applyBorder="1">
      <alignment vertical="center"/>
    </xf>
    <xf numFmtId="0" fontId="0" fillId="6" borderId="0" xfId="0" applyFill="1" applyAlignment="1">
      <alignment vertical="center" wrapText="1"/>
    </xf>
    <xf numFmtId="0" fontId="12" fillId="0" borderId="0" xfId="0" applyFont="1" applyBorder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Alignment="1">
      <alignment vertical="center" wrapText="1"/>
    </xf>
  </cellXfs>
  <cellStyles count="7">
    <cellStyle name="BackgroundCorner" xfId="5"/>
    <cellStyle name="BackgroundLeft" xfId="4"/>
    <cellStyle name="BackgroundTop" xfId="3"/>
    <cellStyle name="Heading 1" xfId="2" builtinId="16" customBuiltin="1"/>
    <cellStyle name="Hyperlink" xfId="6" builtinId="8"/>
    <cellStyle name="Normal" xfId="0" builtinId="0" customBuiltin="1"/>
    <cellStyle name="Percent" xfId="1" builtinId="5"/>
  </cellStyles>
  <dxfs count="19">
    <dxf>
      <font>
        <strike val="0"/>
        <outline val="0"/>
        <shadow val="0"/>
        <u val="none"/>
        <vertAlign val="baseline"/>
        <sz val="11"/>
        <color theme="1" tint="0.24994659260841701"/>
        <name val="Bookman Old Style"/>
        <scheme val="minor"/>
      </font>
      <numFmt numFmtId="0" formatCode="General"/>
      <alignment horizontal="center" vertical="center" textRotation="0" wrapText="0" indent="0" justifyLastLine="0" shrinkToFit="0" readingOrder="0"/>
    </dxf>
    <dxf>
      <numFmt numFmtId="165" formatCode="mm/dd/yyyy"/>
    </dxf>
    <dxf>
      <numFmt numFmtId="165" formatCode="mm/dd/yyyy"/>
    </dxf>
    <dxf>
      <font>
        <strike val="0"/>
        <outline val="0"/>
        <shadow val="0"/>
        <u val="none"/>
        <vertAlign val="baseline"/>
        <sz val="10"/>
        <color theme="1" tint="0.24994659260841701"/>
        <name val="Franklin Gothic Medium"/>
        <scheme val="major"/>
      </font>
      <alignment vertical="bottom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bottom style="thin">
          <color theme="0" tint="-0.14993743705557422"/>
        </bottom>
        <horizontal style="thin">
          <color theme="0" tint="-0.14996795556505021"/>
        </horizontal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</dxfs>
  <tableStyles count="2" defaultTableStyle="To-Do List" defaultPivotStyle="PivotStyleLight2">
    <tableStyle name="To Do List Pivot" table="0" count="11">
      <tableStyleElement type="headerRow" dxfId="18"/>
      <tableStyleElement type="totalRow" dxfId="17"/>
      <tableStyleElement type="firstRowStripe" dxfId="16"/>
      <tableStyleElement type="firstColumnStripe" dxfId="15"/>
      <tableStyleElement type="firstSubtotalColumn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  <tableStyle name="To-Do List" pivot="0" count="1">
      <tableStyleElement type="wholeTable" dxfId="7"/>
    </tableStyle>
  </tableStyles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4" name="ToDoList" displayName="ToDoList" ref="C5:J23" totalsRowShown="0" headerRowDxfId="3">
  <autoFilter ref="C5:J23"/>
  <tableColumns count="8">
    <tableColumn id="1" name="TASK"/>
    <tableColumn id="3" name="PRIORITY "/>
    <tableColumn id="4" name="STATUS "/>
    <tableColumn id="6" name="START DATE " dataDxfId="2"/>
    <tableColumn id="7" name="DUE DATE " dataDxfId="1"/>
    <tableColumn id="5" name="% COMPLETE" dataCellStyle="Percent"/>
    <tableColumn id="9" name="DONE?" dataDxfId="0">
      <calculatedColumnFormula>--(ToDoList[[#This Row],[% COMPLETE]]=1)</calculatedColumnFormula>
    </tableColumn>
    <tableColumn id="10" name="NOTES"/>
  </tableColumns>
  <tableStyleInfo name="To-Do List" showFirstColumn="0" showLastColumn="0" showRowStripes="1" showColumnStripes="0"/>
  <extLst>
    <ext xmlns:x14="http://schemas.microsoft.com/office/spreadsheetml/2009/9/main" uri="{504A1905-F514-4f6f-8877-14C23A59335A}">
      <x14:table altText="To-Do List Table" altTextSummary="Manage your To-Do items with this table."/>
    </ext>
  </extLst>
</table>
</file>

<file path=xl/theme/theme1.xml><?xml version="1.0" encoding="utf-8"?>
<a:theme xmlns:a="http://schemas.openxmlformats.org/drawingml/2006/main" name="Office Theme">
  <a:themeElements>
    <a:clrScheme name="To-Do List">
      <a:dk1>
        <a:sysClr val="windowText" lastClr="000000"/>
      </a:dk1>
      <a:lt1>
        <a:sysClr val="window" lastClr="FFFFFF"/>
      </a:lt1>
      <a:dk2>
        <a:srgbClr val="251C22"/>
      </a:dk2>
      <a:lt2>
        <a:srgbClr val="F0F8F6"/>
      </a:lt2>
      <a:accent1>
        <a:srgbClr val="947087"/>
      </a:accent1>
      <a:accent2>
        <a:srgbClr val="47A6B5"/>
      </a:accent2>
      <a:accent3>
        <a:srgbClr val="EAC235"/>
      </a:accent3>
      <a:accent4>
        <a:srgbClr val="6BC081"/>
      </a:accent4>
      <a:accent5>
        <a:srgbClr val="E9733D"/>
      </a:accent5>
      <a:accent6>
        <a:srgbClr val="FB933B"/>
      </a:accent6>
      <a:hlink>
        <a:srgbClr val="47A6B5"/>
      </a:hlink>
      <a:folHlink>
        <a:srgbClr val="947087"/>
      </a:folHlink>
    </a:clrScheme>
    <a:fontScheme name="To-Do List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smith@noaddress.com" TargetMode="External"/><Relationship Id="rId2" Type="http://schemas.openxmlformats.org/officeDocument/2006/relationships/hyperlink" Target="http://www.nih.gov/" TargetMode="External"/><Relationship Id="rId3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eady@fsu.edu" TargetMode="External"/><Relationship Id="rId4" Type="http://schemas.openxmlformats.org/officeDocument/2006/relationships/hyperlink" Target="mailto:research@cci.fsu.edu" TargetMode="External"/><Relationship Id="rId5" Type="http://schemas.openxmlformats.org/officeDocument/2006/relationships/hyperlink" Target="mailto:Ellen.Harman@cci.fsu.edu" TargetMode="External"/><Relationship Id="rId6" Type="http://schemas.openxmlformats.org/officeDocument/2006/relationships/hyperlink" Target="mailto:Juliann.Woods@cci.fsu.edu" TargetMode="External"/><Relationship Id="rId7" Type="http://schemas.openxmlformats.org/officeDocument/2006/relationships/hyperlink" Target="mailto:pcwilliams@fsu.edu" TargetMode="External"/><Relationship Id="rId8" Type="http://schemas.openxmlformats.org/officeDocument/2006/relationships/hyperlink" Target="mailto:cflynn@fsu.edu" TargetMode="External"/><Relationship Id="rId9" Type="http://schemas.openxmlformats.org/officeDocument/2006/relationships/hyperlink" Target="mailto:tblackwood@fsu.edu" TargetMode="External"/><Relationship Id="rId1" Type="http://schemas.openxmlformats.org/officeDocument/2006/relationships/hyperlink" Target="mailto:jjohnson@nih.gov" TargetMode="External"/><Relationship Id="rId2" Type="http://schemas.openxmlformats.org/officeDocument/2006/relationships/hyperlink" Target="mailto:jjames@fs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4"/>
    <pageSetUpPr autoPageBreaks="0" fitToPage="1"/>
  </sheetPr>
  <dimension ref="A1:M23"/>
  <sheetViews>
    <sheetView showGridLines="0" tabSelected="1" workbookViewId="0">
      <selection activeCell="C3" sqref="C3"/>
    </sheetView>
  </sheetViews>
  <sheetFormatPr baseColWidth="10" defaultColWidth="8.7109375" defaultRowHeight="24" customHeight="1" x14ac:dyDescent="0"/>
  <cols>
    <col min="1" max="1" width="2.5703125" style="5" customWidth="1"/>
    <col min="2" max="2" width="3" customWidth="1"/>
    <col min="3" max="3" width="62.42578125" customWidth="1"/>
    <col min="4" max="4" width="10.85546875" customWidth="1"/>
    <col min="5" max="5" width="12.42578125" customWidth="1"/>
    <col min="6" max="8" width="16.5703125" customWidth="1"/>
    <col min="9" max="9" width="12.7109375" customWidth="1"/>
    <col min="10" max="10" width="29.42578125" customWidth="1"/>
    <col min="12" max="12" width="19.42578125" customWidth="1"/>
    <col min="13" max="13" width="40.42578125" customWidth="1"/>
  </cols>
  <sheetData>
    <row r="1" spans="1:13" s="4" customFormat="1" ht="15.75" customHeight="1">
      <c r="A1" s="6"/>
    </row>
    <row r="3" spans="1:13" ht="47" thickBot="1">
      <c r="C3" s="1" t="s">
        <v>77</v>
      </c>
      <c r="D3" s="1"/>
      <c r="E3" s="1"/>
      <c r="F3" s="1"/>
      <c r="G3" s="1"/>
      <c r="H3" s="1"/>
      <c r="I3" s="1"/>
      <c r="J3" s="1"/>
    </row>
    <row r="4" spans="1:13" ht="9" customHeight="1" thickTop="1"/>
    <row r="5" spans="1:13" ht="24" customHeight="1">
      <c r="C5" s="11" t="s">
        <v>4</v>
      </c>
      <c r="D5" s="11" t="s">
        <v>5</v>
      </c>
      <c r="E5" s="11" t="s">
        <v>6</v>
      </c>
      <c r="F5" s="10" t="s">
        <v>7</v>
      </c>
      <c r="G5" s="10" t="s">
        <v>8</v>
      </c>
      <c r="H5" s="11" t="s">
        <v>9</v>
      </c>
      <c r="I5" s="11" t="s">
        <v>11</v>
      </c>
      <c r="J5" s="11" t="s">
        <v>10</v>
      </c>
      <c r="L5" s="25" t="s">
        <v>12</v>
      </c>
      <c r="M5" s="26" t="s">
        <v>22</v>
      </c>
    </row>
    <row r="6" spans="1:13" ht="24" customHeight="1">
      <c r="C6" s="44" t="s">
        <v>78</v>
      </c>
      <c r="D6" s="2"/>
      <c r="E6" s="2"/>
      <c r="F6" s="8"/>
      <c r="G6" s="8"/>
      <c r="H6" s="3"/>
      <c r="I6" s="12"/>
      <c r="J6" s="2"/>
      <c r="L6" s="27" t="s">
        <v>13</v>
      </c>
      <c r="M6" s="28" t="s">
        <v>29</v>
      </c>
    </row>
    <row r="7" spans="1:13" ht="50.25" customHeight="1">
      <c r="C7" s="22" t="s">
        <v>96</v>
      </c>
      <c r="D7" s="2" t="s">
        <v>1</v>
      </c>
      <c r="E7" s="2" t="s">
        <v>2</v>
      </c>
      <c r="F7" s="8">
        <v>41197</v>
      </c>
      <c r="G7" s="8">
        <v>41197</v>
      </c>
      <c r="H7" s="3">
        <v>0.5</v>
      </c>
      <c r="I7" s="12">
        <f>--(ToDoList[[#This Row],[% COMPLETE]]=1)</f>
        <v>0</v>
      </c>
      <c r="J7" s="2"/>
      <c r="L7" s="27" t="s">
        <v>15</v>
      </c>
      <c r="M7" s="28" t="s">
        <v>23</v>
      </c>
    </row>
    <row r="8" spans="1:13" ht="47.25" customHeight="1">
      <c r="C8" s="22" t="s">
        <v>97</v>
      </c>
      <c r="D8" s="2" t="s">
        <v>0</v>
      </c>
      <c r="E8" s="2" t="s">
        <v>2</v>
      </c>
      <c r="F8" s="8">
        <v>41162</v>
      </c>
      <c r="G8" s="8">
        <f>ToDoList[[#This Row],[START DATE ]]+10</f>
        <v>41172</v>
      </c>
      <c r="H8" s="3">
        <v>0.5</v>
      </c>
      <c r="I8" s="12">
        <f>--(ToDoList[[#This Row],[% COMPLETE]]=1)</f>
        <v>0</v>
      </c>
      <c r="J8" s="2" t="s">
        <v>79</v>
      </c>
      <c r="L8" s="27" t="s">
        <v>14</v>
      </c>
      <c r="M8" s="28" t="s">
        <v>24</v>
      </c>
    </row>
    <row r="9" spans="1:13" ht="59.25" customHeight="1">
      <c r="C9" s="23" t="s">
        <v>101</v>
      </c>
      <c r="D9" t="s">
        <v>0</v>
      </c>
      <c r="E9" t="s">
        <v>2</v>
      </c>
      <c r="F9" s="9">
        <v>41167</v>
      </c>
      <c r="G9" s="9">
        <v>41200</v>
      </c>
      <c r="H9" s="7">
        <v>0.75</v>
      </c>
      <c r="I9" s="13">
        <f>--(ToDoList[[#This Row],[% COMPLETE]]=1)</f>
        <v>0</v>
      </c>
      <c r="J9" s="23" t="s">
        <v>88</v>
      </c>
      <c r="L9" s="27" t="s">
        <v>16</v>
      </c>
      <c r="M9" s="28" t="s">
        <v>27</v>
      </c>
    </row>
    <row r="10" spans="1:13" ht="44.25" customHeight="1">
      <c r="C10" s="43" t="s">
        <v>98</v>
      </c>
      <c r="D10" t="s">
        <v>1</v>
      </c>
      <c r="E10" t="s">
        <v>3</v>
      </c>
      <c r="F10" s="9">
        <v>41167</v>
      </c>
      <c r="G10" s="9">
        <v>41193</v>
      </c>
      <c r="H10" s="7">
        <v>1</v>
      </c>
      <c r="I10" s="13">
        <f>--(ToDoList[[#This Row],[% COMPLETE]]=1)</f>
        <v>1</v>
      </c>
      <c r="J10" t="s">
        <v>87</v>
      </c>
      <c r="L10" s="27" t="s">
        <v>17</v>
      </c>
      <c r="M10" s="29" t="s">
        <v>28</v>
      </c>
    </row>
    <row r="11" spans="1:13" ht="47.25" customHeight="1">
      <c r="C11" s="43" t="s">
        <v>85</v>
      </c>
      <c r="D11" t="s">
        <v>1</v>
      </c>
      <c r="E11" t="s">
        <v>3</v>
      </c>
      <c r="F11" s="9">
        <v>41167</v>
      </c>
      <c r="G11" s="9">
        <v>41193</v>
      </c>
      <c r="H11" s="7">
        <v>1</v>
      </c>
      <c r="I11" s="13">
        <f>--(ToDoList[[#This Row],[% COMPLETE]]=1)</f>
        <v>1</v>
      </c>
      <c r="J11" t="s">
        <v>86</v>
      </c>
      <c r="L11" s="27"/>
      <c r="M11" s="29"/>
    </row>
    <row r="12" spans="1:13" ht="24" customHeight="1">
      <c r="C12" s="45" t="s">
        <v>80</v>
      </c>
      <c r="D12" s="17"/>
      <c r="E12" s="17"/>
      <c r="F12" s="18"/>
      <c r="G12" s="18"/>
      <c r="H12" s="19"/>
      <c r="I12" s="20">
        <f>--(ToDoList[[#This Row],[% COMPLETE]]=1)</f>
        <v>0</v>
      </c>
      <c r="J12" s="17"/>
      <c r="L12" s="27" t="s">
        <v>21</v>
      </c>
      <c r="M12" s="30">
        <v>250000</v>
      </c>
    </row>
    <row r="13" spans="1:13" ht="51.75" customHeight="1">
      <c r="C13" s="23" t="s">
        <v>99</v>
      </c>
      <c r="D13" t="s">
        <v>0</v>
      </c>
      <c r="E13" t="s">
        <v>2</v>
      </c>
      <c r="F13" s="9">
        <v>41167</v>
      </c>
      <c r="G13" s="9">
        <v>41193</v>
      </c>
      <c r="H13" s="7">
        <v>0.5</v>
      </c>
      <c r="I13" s="13">
        <f>--(ToDoList[[#This Row],[% COMPLETE]]=1)</f>
        <v>0</v>
      </c>
      <c r="L13" s="27" t="s">
        <v>25</v>
      </c>
      <c r="M13" s="28" t="s">
        <v>26</v>
      </c>
    </row>
    <row r="14" spans="1:13" ht="51" customHeight="1">
      <c r="C14" s="23" t="s">
        <v>83</v>
      </c>
      <c r="D14" t="s">
        <v>0</v>
      </c>
      <c r="E14" t="s">
        <v>2</v>
      </c>
      <c r="F14" s="9">
        <v>41167</v>
      </c>
      <c r="G14" s="9">
        <v>41193</v>
      </c>
      <c r="H14" s="7">
        <v>0.25</v>
      </c>
      <c r="I14" s="13">
        <f>--(ToDoList[[#This Row],[% COMPLETE]]=1)</f>
        <v>0</v>
      </c>
      <c r="L14" s="31" t="s">
        <v>102</v>
      </c>
      <c r="M14" s="32" t="s">
        <v>95</v>
      </c>
    </row>
    <row r="15" spans="1:13" ht="51" customHeight="1">
      <c r="C15" s="23" t="s">
        <v>82</v>
      </c>
      <c r="D15" t="s">
        <v>0</v>
      </c>
      <c r="E15" t="s">
        <v>2</v>
      </c>
      <c r="F15" s="9">
        <v>41167</v>
      </c>
      <c r="G15" s="9">
        <v>41193</v>
      </c>
      <c r="H15" s="7">
        <v>0.25</v>
      </c>
      <c r="I15" s="13">
        <f>--(ToDoList[[#This Row],[% COMPLETE]]=1)</f>
        <v>0</v>
      </c>
      <c r="L15" s="41"/>
      <c r="M15" s="42"/>
    </row>
    <row r="16" spans="1:13" ht="51" customHeight="1">
      <c r="C16" s="23" t="s">
        <v>90</v>
      </c>
      <c r="D16" t="s">
        <v>0</v>
      </c>
      <c r="E16" t="s">
        <v>2</v>
      </c>
      <c r="F16" s="9">
        <v>41167</v>
      </c>
      <c r="G16" s="9">
        <v>41193</v>
      </c>
      <c r="H16" s="7">
        <v>0.25</v>
      </c>
      <c r="I16" s="13">
        <f>--(ToDoList[[#This Row],[% COMPLETE]]=1)</f>
        <v>0</v>
      </c>
      <c r="J16" s="23" t="s">
        <v>91</v>
      </c>
      <c r="L16" s="23"/>
    </row>
    <row r="17" spans="1:12" ht="51" customHeight="1">
      <c r="C17" s="23" t="s">
        <v>84</v>
      </c>
      <c r="D17" t="s">
        <v>0</v>
      </c>
      <c r="E17" t="s">
        <v>2</v>
      </c>
      <c r="F17" s="9">
        <v>41167</v>
      </c>
      <c r="G17" s="9">
        <v>41193</v>
      </c>
      <c r="H17" s="7">
        <v>0.25</v>
      </c>
      <c r="I17" s="13">
        <f>--(ToDoList[[#This Row],[% COMPLETE]]=1)</f>
        <v>0</v>
      </c>
      <c r="L17" s="23"/>
    </row>
    <row r="18" spans="1:12" s="14" customFormat="1" ht="24.75" customHeight="1">
      <c r="A18" s="33"/>
      <c r="C18" s="46" t="s">
        <v>81</v>
      </c>
      <c r="F18" s="34"/>
      <c r="G18" s="34"/>
      <c r="H18" s="35"/>
      <c r="I18" s="36">
        <f>--(ToDoList[[#This Row],[% COMPLETE]]=1)</f>
        <v>0</v>
      </c>
    </row>
    <row r="19" spans="1:12" ht="45.75" customHeight="1">
      <c r="C19" s="23" t="s">
        <v>92</v>
      </c>
      <c r="D19" t="s">
        <v>0</v>
      </c>
      <c r="E19" t="s">
        <v>2</v>
      </c>
      <c r="F19" s="9">
        <v>41167</v>
      </c>
      <c r="G19" s="9">
        <v>41193</v>
      </c>
      <c r="H19" s="7">
        <v>0.25</v>
      </c>
      <c r="I19" s="13">
        <f>--(ToDoList[[#This Row],[% COMPLETE]]=1)</f>
        <v>0</v>
      </c>
      <c r="L19" s="23"/>
    </row>
    <row r="20" spans="1:12" ht="25.5" customHeight="1">
      <c r="A20"/>
      <c r="C20" s="23" t="s">
        <v>93</v>
      </c>
      <c r="D20" t="s">
        <v>0</v>
      </c>
      <c r="E20" t="s">
        <v>2</v>
      </c>
      <c r="F20" s="9">
        <v>41167</v>
      </c>
      <c r="G20" s="9">
        <v>41193</v>
      </c>
      <c r="H20" s="7">
        <v>0.75</v>
      </c>
      <c r="I20" s="13">
        <v>0</v>
      </c>
    </row>
    <row r="21" spans="1:12" ht="42" customHeight="1">
      <c r="A21"/>
      <c r="C21" s="23" t="s">
        <v>94</v>
      </c>
      <c r="D21" t="s">
        <v>0</v>
      </c>
      <c r="E21" t="s">
        <v>2</v>
      </c>
      <c r="F21" s="9">
        <v>41167</v>
      </c>
      <c r="G21" s="9">
        <v>41193</v>
      </c>
      <c r="H21" s="7">
        <v>0.75</v>
      </c>
      <c r="I21" s="13">
        <f>--(ToDoList[[#This Row],[% COMPLETE]]=1)</f>
        <v>0</v>
      </c>
    </row>
    <row r="22" spans="1:12" ht="32.25" customHeight="1">
      <c r="A22"/>
      <c r="C22" s="23" t="s">
        <v>89</v>
      </c>
      <c r="D22" t="s">
        <v>0</v>
      </c>
      <c r="E22" t="s">
        <v>2</v>
      </c>
      <c r="F22" s="9">
        <v>41167</v>
      </c>
      <c r="G22" s="9">
        <v>41193</v>
      </c>
      <c r="H22" s="7">
        <v>0.25</v>
      </c>
      <c r="I22" s="13">
        <f>--(ToDoList[[#This Row],[% COMPLETE]]=1)</f>
        <v>0</v>
      </c>
    </row>
    <row r="23" spans="1:12" ht="24" customHeight="1">
      <c r="A23"/>
      <c r="C23" s="37" t="s">
        <v>100</v>
      </c>
      <c r="D23" s="37"/>
      <c r="E23" s="37"/>
      <c r="F23" s="38"/>
      <c r="G23" s="38"/>
      <c r="H23" s="39"/>
      <c r="I23" s="16">
        <f>--(ToDoList[[#This Row],[% COMPLETE]]=1)</f>
        <v>0</v>
      </c>
    </row>
  </sheetData>
  <phoneticPr fontId="2" type="noConversion"/>
  <conditionalFormatting sqref="C6:J14 C18:J22">
    <cfRule type="expression" dxfId="6" priority="48">
      <formula>$H6=0</formula>
    </cfRule>
  </conditionalFormatting>
  <conditionalFormatting sqref="C16:J17">
    <cfRule type="expression" dxfId="5" priority="4">
      <formula>$H16=0</formula>
    </cfRule>
  </conditionalFormatting>
  <conditionalFormatting sqref="H16:H17">
    <cfRule type="dataBar" priority="5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{03B772A1-AC9C-4BFB-B9DF-ED8BB99C21D2}</x14:id>
        </ext>
      </extLst>
    </cfRule>
  </conditionalFormatting>
  <conditionalFormatting sqref="C15:J15">
    <cfRule type="expression" dxfId="4" priority="1">
      <formula>$H15=0</formula>
    </cfRule>
  </conditionalFormatting>
  <conditionalFormatting sqref="H15">
    <cfRule type="dataBar" priority="2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{DA80D539-35E1-4196-8048-9D408E6BA280}</x14:id>
        </ext>
      </extLst>
    </cfRule>
  </conditionalFormatting>
  <conditionalFormatting sqref="H18:H23 H6:H14">
    <cfRule type="dataBar" priority="74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{8C6A5CC8-56B3-4028-81B5-C3A4E862D9B7}</x14:id>
        </ext>
      </extLst>
    </cfRule>
  </conditionalFormatting>
  <dataValidations count="4">
    <dataValidation type="list" allowBlank="1" showInputMessage="1" sqref="E6:E23">
      <formula1>"Not Started,In Progress, Deferred, Complete"</formula1>
    </dataValidation>
    <dataValidation type="list" allowBlank="1" sqref="H6:H23">
      <formula1>"0%,25%,50%,75%,100%"</formula1>
    </dataValidation>
    <dataValidation type="list" allowBlank="1" sqref="D6:D23">
      <formula1>"Low, Normal, High"</formula1>
    </dataValidation>
    <dataValidation type="custom" allowBlank="1" showInputMessage="1" showErrorMessage="1" errorTitle="Invalid Due Date" error="Your Due Date must be greater than or equal to the Start Date." sqref="G6:G23">
      <formula1>G6&gt;=F6</formula1>
    </dataValidation>
  </dataValidations>
  <hyperlinks>
    <hyperlink ref="M10" r:id="rId1"/>
    <hyperlink ref="M14" r:id="rId2"/>
  </hyperlinks>
  <printOptions horizontalCentered="1"/>
  <pageMargins left="0.4" right="0.4" top="0.5" bottom="0.5" header="0.3" footer="0.3"/>
  <pageSetup scale="79" fitToHeight="0" orientation="landscape" horizontalDpi="200" verticalDpi="200"/>
  <headerFooter differentFirst="1">
    <oddHeader>&amp;L&amp;16To-Do List</oddHeader>
    <oddFooter>Page &amp;P of &amp;N</oddFooter>
  </headerFooter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3B772A1-AC9C-4BFB-B9DF-ED8BB99C21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H16:H17</xm:sqref>
        </x14:conditionalFormatting>
        <x14:conditionalFormatting xmlns:xm="http://schemas.microsoft.com/office/excel/2006/main">
          <x14:cfRule type="dataBar" id="{DA80D539-35E1-4196-8048-9D408E6BA28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</xm:sqref>
        </x14:conditionalFormatting>
        <x14:conditionalFormatting xmlns:xm="http://schemas.microsoft.com/office/excel/2006/main">
          <x14:cfRule type="dataBar" id="{8C6A5CC8-56B3-4028-81B5-C3A4E862D9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H18:H23 H6:H14</xm:sqref>
        </x14:conditionalFormatting>
        <x14:conditionalFormatting xmlns:xm="http://schemas.microsoft.com/office/excel/2006/main">
          <x14:cfRule type="iconSet" priority="6" id="{8801C052-13F2-498E-AC1A-27D5AEB291BF}">
            <x14:iconSet iconSet="3Symbols"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NoIcons" iconId="0"/>
              <x14:cfIcon iconSet="NoIcons" iconId="0"/>
              <x14:cfIcon iconSet="3Symbols" iconId="2"/>
            </x14:iconSet>
          </x14:cfRule>
          <xm:sqref>I16:I17</xm:sqref>
        </x14:conditionalFormatting>
        <x14:conditionalFormatting xmlns:xm="http://schemas.microsoft.com/office/excel/2006/main">
          <x14:cfRule type="iconSet" priority="3" id="{1D280084-EB4A-4691-8849-C3BEB1CF7FC3}">
            <x14:iconSet iconSet="3Symbols"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NoIcons" iconId="0"/>
              <x14:cfIcon iconSet="NoIcons" iconId="0"/>
              <x14:cfIcon iconSet="3Symbols" iconId="2"/>
            </x14:iconSet>
          </x14:cfRule>
          <xm:sqref>I15</xm:sqref>
        </x14:conditionalFormatting>
        <x14:conditionalFormatting xmlns:xm="http://schemas.microsoft.com/office/excel/2006/main">
          <x14:cfRule type="iconSet" priority="77" id="{94681881-FBDE-4982-9C8F-A86810684A25}">
            <x14:iconSet iconSet="3Symbols"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NoIcons" iconId="0"/>
              <x14:cfIcon iconSet="NoIcons" iconId="0"/>
              <x14:cfIcon iconSet="3Symbols" iconId="2"/>
            </x14:iconSet>
          </x14:cfRule>
          <xm:sqref>I18:I23 I6:I14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59999389629810485"/>
  </sheetPr>
  <dimension ref="A2:C35"/>
  <sheetViews>
    <sheetView workbookViewId="0">
      <selection activeCell="A30" sqref="A30"/>
    </sheetView>
  </sheetViews>
  <sheetFormatPr baseColWidth="10" defaultColWidth="8.7109375" defaultRowHeight="12" x14ac:dyDescent="0"/>
  <cols>
    <col min="1" max="1" width="33.5703125" customWidth="1"/>
    <col min="2" max="2" width="21.42578125" customWidth="1"/>
    <col min="3" max="3" width="29.140625" customWidth="1"/>
    <col min="4" max="4" width="28.42578125" customWidth="1"/>
  </cols>
  <sheetData>
    <row r="2" spans="1:3">
      <c r="A2" s="14" t="s">
        <v>18</v>
      </c>
      <c r="B2" t="s">
        <v>26</v>
      </c>
      <c r="C2" s="14"/>
    </row>
    <row r="3" spans="1:3">
      <c r="A3" t="s">
        <v>19</v>
      </c>
      <c r="B3" t="s">
        <v>37</v>
      </c>
    </row>
    <row r="4" spans="1:3">
      <c r="A4" t="s">
        <v>16</v>
      </c>
      <c r="B4" t="s">
        <v>45</v>
      </c>
      <c r="C4" s="23"/>
    </row>
    <row r="5" spans="1:3">
      <c r="A5" t="s">
        <v>17</v>
      </c>
      <c r="B5" s="21" t="s">
        <v>38</v>
      </c>
    </row>
    <row r="7" spans="1:3">
      <c r="A7" s="14" t="s">
        <v>36</v>
      </c>
    </row>
    <row r="8" spans="1:3">
      <c r="A8" s="24">
        <v>138000</v>
      </c>
    </row>
    <row r="9" spans="1:3">
      <c r="A9" t="s">
        <v>46</v>
      </c>
      <c r="B9" t="s">
        <v>39</v>
      </c>
    </row>
    <row r="10" spans="1:3">
      <c r="A10" t="s">
        <v>47</v>
      </c>
      <c r="B10" t="s">
        <v>40</v>
      </c>
    </row>
    <row r="11" spans="1:3">
      <c r="A11" t="s">
        <v>48</v>
      </c>
      <c r="B11" s="21" t="s">
        <v>52</v>
      </c>
    </row>
    <row r="12" spans="1:3">
      <c r="A12" s="15" t="s">
        <v>20</v>
      </c>
    </row>
    <row r="13" spans="1:3">
      <c r="A13" s="24" t="s">
        <v>53</v>
      </c>
    </row>
    <row r="14" spans="1:3">
      <c r="A14" t="s">
        <v>46</v>
      </c>
      <c r="B14" t="s">
        <v>50</v>
      </c>
    </row>
    <row r="15" spans="1:3">
      <c r="A15" t="s">
        <v>47</v>
      </c>
      <c r="B15" t="s">
        <v>51</v>
      </c>
    </row>
    <row r="16" spans="1:3">
      <c r="A16" t="s">
        <v>49</v>
      </c>
      <c r="B16" s="21" t="s">
        <v>54</v>
      </c>
    </row>
    <row r="17" spans="1:3">
      <c r="B17" s="21"/>
    </row>
    <row r="18" spans="1:3">
      <c r="A18" s="14" t="s">
        <v>62</v>
      </c>
      <c r="B18" s="21"/>
    </row>
    <row r="19" spans="1:3">
      <c r="A19" t="s">
        <v>64</v>
      </c>
      <c r="B19" t="s">
        <v>66</v>
      </c>
      <c r="C19" s="21" t="s">
        <v>65</v>
      </c>
    </row>
    <row r="21" spans="1:3">
      <c r="A21" s="14" t="s">
        <v>61</v>
      </c>
    </row>
    <row r="22" spans="1:3">
      <c r="A22" s="24">
        <v>138000</v>
      </c>
    </row>
    <row r="23" spans="1:3">
      <c r="A23" s="40" t="s">
        <v>67</v>
      </c>
      <c r="B23" t="s">
        <v>70</v>
      </c>
    </row>
    <row r="24" spans="1:3">
      <c r="A24" s="40" t="s">
        <v>68</v>
      </c>
      <c r="B24" t="s">
        <v>71</v>
      </c>
    </row>
    <row r="25" spans="1:3">
      <c r="A25" s="40" t="s">
        <v>69</v>
      </c>
      <c r="B25" s="21" t="s">
        <v>72</v>
      </c>
    </row>
    <row r="26" spans="1:3">
      <c r="A26" s="15" t="s">
        <v>20</v>
      </c>
    </row>
    <row r="27" spans="1:3">
      <c r="A27" s="14" t="s">
        <v>53</v>
      </c>
    </row>
    <row r="28" spans="1:3">
      <c r="A28" s="40" t="s">
        <v>67</v>
      </c>
      <c r="B28" t="s">
        <v>73</v>
      </c>
    </row>
    <row r="29" spans="1:3">
      <c r="A29" s="40" t="s">
        <v>68</v>
      </c>
      <c r="B29" t="s">
        <v>74</v>
      </c>
    </row>
    <row r="30" spans="1:3">
      <c r="A30" t="s">
        <v>76</v>
      </c>
      <c r="B30" s="21" t="s">
        <v>75</v>
      </c>
    </row>
    <row r="32" spans="1:3">
      <c r="A32" s="14" t="s">
        <v>30</v>
      </c>
    </row>
    <row r="33" spans="1:3">
      <c r="A33" s="23" t="s">
        <v>31</v>
      </c>
      <c r="B33" t="s">
        <v>32</v>
      </c>
      <c r="C33" s="21" t="s">
        <v>55</v>
      </c>
    </row>
    <row r="34" spans="1:3">
      <c r="A34" t="s">
        <v>44</v>
      </c>
      <c r="B34" t="s">
        <v>41</v>
      </c>
      <c r="C34" s="21" t="s">
        <v>56</v>
      </c>
    </row>
    <row r="35" spans="1:3">
      <c r="A35" s="23" t="s">
        <v>43</v>
      </c>
      <c r="B35" t="s">
        <v>42</v>
      </c>
      <c r="C35" s="21" t="s">
        <v>57</v>
      </c>
    </row>
  </sheetData>
  <hyperlinks>
    <hyperlink ref="B5" r:id="rId1"/>
    <hyperlink ref="B11" r:id="rId2"/>
    <hyperlink ref="B16" r:id="rId3"/>
    <hyperlink ref="C33" r:id="rId4"/>
    <hyperlink ref="C34" r:id="rId5"/>
    <hyperlink ref="C35" r:id="rId6"/>
    <hyperlink ref="C19" r:id="rId7"/>
    <hyperlink ref="B25" r:id="rId8"/>
    <hyperlink ref="B30" r:id="rId9"/>
  </hyperlink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59999389629810485"/>
  </sheetPr>
  <dimension ref="A1:B6"/>
  <sheetViews>
    <sheetView workbookViewId="0">
      <selection activeCell="H28" sqref="H28"/>
    </sheetView>
  </sheetViews>
  <sheetFormatPr baseColWidth="10" defaultColWidth="8.7109375" defaultRowHeight="12" x14ac:dyDescent="0"/>
  <cols>
    <col min="1" max="1" width="14.140625" customWidth="1"/>
    <col min="2" max="2" width="36.42578125" customWidth="1"/>
  </cols>
  <sheetData>
    <row r="1" spans="1:2">
      <c r="A1" s="14" t="s">
        <v>33</v>
      </c>
    </row>
    <row r="3" spans="1:2">
      <c r="A3" t="s">
        <v>34</v>
      </c>
      <c r="B3" t="s">
        <v>35</v>
      </c>
    </row>
    <row r="4" spans="1:2">
      <c r="A4" t="s">
        <v>58</v>
      </c>
      <c r="B4" t="s">
        <v>59</v>
      </c>
    </row>
    <row r="5" spans="1:2">
      <c r="A5" t="s">
        <v>60</v>
      </c>
      <c r="B5" t="s">
        <v>61</v>
      </c>
    </row>
    <row r="6" spans="1:2">
      <c r="A6" t="s">
        <v>62</v>
      </c>
      <c r="B6" t="s">
        <v>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BD2EAE1-D122-4767-AD31-238B589B55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Research Schedule</vt:lpstr>
      <vt:lpstr>Proposal Contact Info</vt:lpstr>
      <vt:lpstr>Acronymns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Pagan, Cherie O.</dc:creator>
  <cp:keywords/>
  <cp:lastModifiedBy>Corey Fitz-Gerald</cp:lastModifiedBy>
  <dcterms:created xsi:type="dcterms:W3CDTF">2014-09-16T13:05:19Z</dcterms:created>
  <dcterms:modified xsi:type="dcterms:W3CDTF">2016-02-11T17:08:08Z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TC040142109991</vt:lpwstr>
  </property>
</Properties>
</file>